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385" tabRatio="615" activeTab="0"/>
  </bookViews>
  <sheets>
    <sheet name="SPIE期刊列表" sheetId="1" r:id="rId1"/>
  </sheets>
  <definedNames/>
  <calcPr fullCalcOnLoad="1"/>
</workbook>
</file>

<file path=xl/sharedStrings.xml><?xml version="1.0" encoding="utf-8"?>
<sst xmlns="http://schemas.openxmlformats.org/spreadsheetml/2006/main" count="108" uniqueCount="91">
  <si>
    <t>No.</t>
  </si>
  <si>
    <t>ISSN</t>
  </si>
  <si>
    <t>*</t>
  </si>
  <si>
    <r>
      <t>2011</t>
    </r>
    <r>
      <rPr>
        <sz val="10"/>
        <rFont val="宋体"/>
        <family val="0"/>
      </rPr>
      <t>年</t>
    </r>
    <r>
      <rPr>
        <sz val="10"/>
        <rFont val="Arial"/>
        <family val="2"/>
      </rPr>
      <t xml:space="preserve"> Vol.1 issue.1</t>
    </r>
  </si>
  <si>
    <r>
      <t>2007</t>
    </r>
    <r>
      <rPr>
        <sz val="10"/>
        <rFont val="宋体"/>
        <family val="0"/>
      </rPr>
      <t>年</t>
    </r>
    <r>
      <rPr>
        <sz val="10"/>
        <rFont val="Arial"/>
        <family val="2"/>
      </rPr>
      <t xml:space="preserve"> Vol.1 issue.1</t>
    </r>
  </si>
  <si>
    <r>
      <t>2002</t>
    </r>
    <r>
      <rPr>
        <sz val="10"/>
        <rFont val="宋体"/>
        <family val="0"/>
      </rPr>
      <t>年</t>
    </r>
    <r>
      <rPr>
        <sz val="10"/>
        <rFont val="Arial"/>
        <family val="2"/>
      </rPr>
      <t xml:space="preserve"> Vol.1 issue.1</t>
    </r>
  </si>
  <si>
    <r>
      <t>1992</t>
    </r>
    <r>
      <rPr>
        <sz val="10"/>
        <rFont val="宋体"/>
        <family val="0"/>
      </rPr>
      <t>年</t>
    </r>
    <r>
      <rPr>
        <sz val="10"/>
        <rFont val="Arial"/>
        <family val="2"/>
      </rPr>
      <t xml:space="preserve"> Vol.1 issue.1</t>
    </r>
  </si>
  <si>
    <r>
      <t>1996</t>
    </r>
    <r>
      <rPr>
        <sz val="10"/>
        <rFont val="宋体"/>
        <family val="0"/>
      </rPr>
      <t>年</t>
    </r>
    <r>
      <rPr>
        <sz val="10"/>
        <rFont val="Arial"/>
        <family val="2"/>
      </rPr>
      <t xml:space="preserve"> Vol.1 issue.1</t>
    </r>
  </si>
  <si>
    <t>e-ISSN</t>
  </si>
  <si>
    <t>出版物名称</t>
  </si>
  <si>
    <t>出版物名称（中文）</t>
  </si>
  <si>
    <t>出版频率</t>
  </si>
  <si>
    <t>出版起始年卷</t>
  </si>
  <si>
    <t>Optical Engineering</t>
  </si>
  <si>
    <r>
      <t>1962</t>
    </r>
    <r>
      <rPr>
        <sz val="10"/>
        <rFont val="宋体"/>
        <family val="0"/>
      </rPr>
      <t>年</t>
    </r>
    <r>
      <rPr>
        <sz val="10"/>
        <rFont val="Arial"/>
        <family val="2"/>
      </rPr>
      <t xml:space="preserve"> Vol.1 issue.1</t>
    </r>
  </si>
  <si>
    <r>
      <t>2014</t>
    </r>
    <r>
      <rPr>
        <sz val="10"/>
        <rFont val="宋体"/>
        <family val="0"/>
      </rPr>
      <t>年</t>
    </r>
    <r>
      <rPr>
        <sz val="10"/>
        <rFont val="Arial"/>
        <family val="2"/>
      </rPr>
      <t xml:space="preserve"> Vol.1 issue.1</t>
    </r>
  </si>
  <si>
    <t>2329-4310</t>
  </si>
  <si>
    <t>Journal of Astronomical Telescopes, Instruments, and Systems</t>
  </si>
  <si>
    <t>Journal of Medical Imaging</t>
  </si>
  <si>
    <t>《医学成像期刊》</t>
  </si>
  <si>
    <t>《神经光子学》</t>
  </si>
  <si>
    <t>《纳米光子学期刊》</t>
  </si>
  <si>
    <t>《光学工程》</t>
  </si>
  <si>
    <t>《生物医学光学期刊》</t>
  </si>
  <si>
    <t>《电子成像期刊》</t>
  </si>
  <si>
    <t>《微平面印刷、微型制造及微系统技术期刊》</t>
  </si>
  <si>
    <t>《遥感应用期刊》</t>
  </si>
  <si>
    <t>《能源光子学期刊》</t>
  </si>
  <si>
    <t>《天文望远镜、仪器及系统期刊》</t>
  </si>
  <si>
    <t>0091-3286</t>
  </si>
  <si>
    <t>1083-3668</t>
  </si>
  <si>
    <t>1017-9909</t>
  </si>
  <si>
    <t>1932-5150</t>
  </si>
  <si>
    <t>1934-2608</t>
  </si>
  <si>
    <t>2329-4124</t>
  </si>
  <si>
    <t>2329-4221</t>
  </si>
  <si>
    <t>2329-4302</t>
  </si>
  <si>
    <t>2329-423X</t>
  </si>
  <si>
    <t>2329-4248</t>
  </si>
  <si>
    <t>1560-2303</t>
  </si>
  <si>
    <t>1560-2281</t>
  </si>
  <si>
    <t>1560-229X</t>
  </si>
  <si>
    <t>1932-5134</t>
  </si>
  <si>
    <t>1931-3195</t>
  </si>
  <si>
    <t>1947-7988</t>
  </si>
  <si>
    <t>-</t>
  </si>
  <si>
    <r>
      <t>12</t>
    </r>
    <r>
      <rPr>
        <sz val="10"/>
        <rFont val="宋体"/>
        <family val="0"/>
      </rPr>
      <t>期</t>
    </r>
    <r>
      <rPr>
        <sz val="10"/>
        <rFont val="Arial"/>
        <family val="2"/>
      </rPr>
      <t>/</t>
    </r>
    <r>
      <rPr>
        <sz val="10"/>
        <rFont val="宋体"/>
        <family val="0"/>
      </rPr>
      <t>年</t>
    </r>
  </si>
  <si>
    <r>
      <t>4</t>
    </r>
    <r>
      <rPr>
        <sz val="10"/>
        <rFont val="宋体"/>
        <family val="0"/>
      </rPr>
      <t>期</t>
    </r>
    <r>
      <rPr>
        <sz val="10"/>
        <rFont val="Arial"/>
        <family val="2"/>
      </rPr>
      <t>/</t>
    </r>
    <r>
      <rPr>
        <sz val="10"/>
        <rFont val="宋体"/>
        <family val="0"/>
      </rPr>
      <t>年</t>
    </r>
  </si>
  <si>
    <t>Journal of Nanophotonics</t>
  </si>
  <si>
    <t>Journal of Photonics for Energy</t>
  </si>
  <si>
    <t>Neurophotonics</t>
  </si>
  <si>
    <r>
      <t>6</t>
    </r>
    <r>
      <rPr>
        <sz val="10"/>
        <rFont val="宋体"/>
        <family val="0"/>
      </rPr>
      <t>期</t>
    </r>
    <r>
      <rPr>
        <sz val="10"/>
        <rFont val="Arial"/>
        <family val="2"/>
      </rPr>
      <t>/</t>
    </r>
    <r>
      <rPr>
        <sz val="10"/>
        <rFont val="宋体"/>
        <family val="0"/>
      </rPr>
      <t>年</t>
    </r>
  </si>
  <si>
    <r>
      <rPr>
        <b/>
        <sz val="10"/>
        <color indexed="9"/>
        <rFont val="宋体"/>
        <family val="0"/>
      </rPr>
      <t>期刊主页</t>
    </r>
    <r>
      <rPr>
        <b/>
        <sz val="10"/>
        <color indexed="9"/>
        <rFont val="Arial"/>
        <family val="2"/>
      </rPr>
      <t xml:space="preserve"> URL</t>
    </r>
  </si>
  <si>
    <t>Q3</t>
  </si>
  <si>
    <r>
      <t>SCI</t>
    </r>
    <r>
      <rPr>
        <b/>
        <sz val="10"/>
        <color indexed="9"/>
        <rFont val="宋体"/>
        <family val="0"/>
      </rPr>
      <t>级别</t>
    </r>
  </si>
  <si>
    <t>光学</t>
  </si>
  <si>
    <t>Journal of Biomedical Optics</t>
  </si>
  <si>
    <t>成像学、环境工程</t>
  </si>
  <si>
    <t>光学、纳米科学</t>
  </si>
  <si>
    <t>光学、材料科学</t>
  </si>
  <si>
    <t>光学、天文学</t>
  </si>
  <si>
    <t>学科</t>
  </si>
  <si>
    <t>成像学、生物医学工程</t>
  </si>
  <si>
    <r>
      <t>2016</t>
    </r>
    <r>
      <rPr>
        <b/>
        <sz val="10"/>
        <color indexed="9"/>
        <rFont val="宋体"/>
        <family val="0"/>
      </rPr>
      <t>年</t>
    </r>
    <r>
      <rPr>
        <b/>
        <sz val="10"/>
        <color indexed="9"/>
        <rFont val="Arial"/>
        <family val="2"/>
      </rPr>
      <t>IF</t>
    </r>
  </si>
  <si>
    <t>citation till 2016</t>
  </si>
  <si>
    <t>Journal of Applied Remote Sensing</t>
  </si>
  <si>
    <r>
      <t>SCI</t>
    </r>
    <r>
      <rPr>
        <b/>
        <sz val="10"/>
        <rFont val="宋体"/>
        <family val="0"/>
      </rPr>
      <t>收录率</t>
    </r>
  </si>
  <si>
    <r>
      <t>IF</t>
    </r>
    <r>
      <rPr>
        <b/>
        <sz val="10"/>
        <color indexed="8"/>
        <rFont val="宋体"/>
        <family val="0"/>
      </rPr>
      <t>平均值</t>
    </r>
  </si>
  <si>
    <t>被引用量平均值</t>
  </si>
  <si>
    <t>Q2</t>
  </si>
  <si>
    <t>Journal of Electronic Imaging</t>
  </si>
  <si>
    <t>光学、生物医学工程</t>
  </si>
  <si>
    <t>光学、成像学、电气电子工程</t>
  </si>
  <si>
    <t>Q4</t>
  </si>
  <si>
    <t>Journal of Micro/Nanolithography, MEMS and MOEMS</t>
  </si>
  <si>
    <t>光学、材料学、电气电子工程</t>
  </si>
  <si>
    <t>Q3</t>
  </si>
  <si>
    <t>Q1</t>
  </si>
  <si>
    <t>Q2</t>
  </si>
  <si>
    <t>光学、神经科学</t>
  </si>
  <si>
    <r>
      <t>IF</t>
    </r>
    <r>
      <rPr>
        <b/>
        <sz val="10"/>
        <color indexed="8"/>
        <rFont val="宋体"/>
        <family val="0"/>
      </rPr>
      <t>刊</t>
    </r>
    <r>
      <rPr>
        <b/>
        <sz val="10"/>
        <color indexed="8"/>
        <rFont val="宋体"/>
        <family val="0"/>
      </rPr>
      <t>均增长率</t>
    </r>
  </si>
  <si>
    <t>https://www.spiedigitallibrary.org/journals/journal-of-applied-remote-sensing</t>
  </si>
  <si>
    <t>https://www.spiedigitallibrary.org/journals/journal-of-astronomical-telescopes-instruments-and-systems</t>
  </si>
  <si>
    <t>https://www.spiedigitallibrary.org/journals/journal-of-biomedical-optics</t>
  </si>
  <si>
    <t>https://www.spiedigitallibrary.org/journals/journal-of-electronic-imaging</t>
  </si>
  <si>
    <t>https://www.spiedigitallibrary.org/journals/journal-of-medical-imaging</t>
  </si>
  <si>
    <t>https://www.spiedigitallibrary.org/journals/journal-of-micro-nanolithography-mems-and-moems</t>
  </si>
  <si>
    <t>http://nanophotonics.spiedigitallibrary.org/journal.aspxhttps://www.spiedigitallibrary.org/journals/journal-of-nanophotonics</t>
  </si>
  <si>
    <t>https://www.spiedigitallibrary.org/journals/journal-of-photonics-for-energy</t>
  </si>
  <si>
    <t>https://www.spiedigitallibrary.org/journals/neurophotonics</t>
  </si>
  <si>
    <t>https://www.spiedigitallibrary.org/journals/optical-engineering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</si>
</sst>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0_ "/>
  </numFmts>
  <fonts count="54">
    <font>
      <sz val="12"/>
      <name val="宋体"/>
      <family val="0"/>
    </font>
    <font>
      <sz val="11"/>
      <color indexed="8"/>
      <name val="宋体"/>
      <family val="0"/>
    </font>
    <font>
      <u val="single"/>
      <sz val="9"/>
      <color indexed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name val="Arial"/>
      <family val="2"/>
    </font>
    <font>
      <sz val="10"/>
      <name val="宋体"/>
      <family val="0"/>
    </font>
    <font>
      <b/>
      <sz val="10"/>
      <color indexed="9"/>
      <name val="Arial"/>
      <family val="2"/>
    </font>
    <font>
      <b/>
      <sz val="10"/>
      <color indexed="9"/>
      <name val="宋体"/>
      <family val="0"/>
    </font>
    <font>
      <u val="single"/>
      <sz val="10"/>
      <color indexed="12"/>
      <name val="Arial"/>
      <family val="2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0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Arial"/>
      <family val="2"/>
    </font>
    <font>
      <sz val="10"/>
      <color rgb="FF000000"/>
      <name val="宋体"/>
      <family val="0"/>
    </font>
    <font>
      <b/>
      <sz val="10"/>
      <color theme="0"/>
      <name val="Arial"/>
      <family val="2"/>
    </font>
    <font>
      <b/>
      <sz val="10"/>
      <color theme="0"/>
      <name val="宋体"/>
      <family val="0"/>
    </font>
    <font>
      <b/>
      <sz val="10"/>
      <color rgb="FF000000"/>
      <name val="Arial"/>
      <family val="2"/>
    </font>
    <font>
      <b/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24" fontId="48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9" fillId="0" borderId="0" xfId="4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right" vertical="center" wrapText="1"/>
    </xf>
    <xf numFmtId="10" fontId="48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9" fillId="0" borderId="0" xfId="40" applyFont="1" applyBorder="1" applyAlignment="1" applyProtection="1">
      <alignment vertical="center"/>
      <protection/>
    </xf>
    <xf numFmtId="0" fontId="48" fillId="0" borderId="11" xfId="0" applyFont="1" applyFill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52" fillId="0" borderId="10" xfId="0" applyFont="1" applyFill="1" applyBorder="1" applyAlignment="1">
      <alignment horizontal="right" vertical="center" wrapText="1"/>
    </xf>
    <xf numFmtId="0" fontId="53" fillId="0" borderId="10" xfId="0" applyFont="1" applyFill="1" applyBorder="1" applyAlignment="1">
      <alignment horizontal="right" vertical="center" wrapText="1"/>
    </xf>
    <xf numFmtId="176" fontId="4" fillId="33" borderId="1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2" fillId="0" borderId="10" xfId="40" applyBorder="1" applyAlignment="1" applyProtection="1">
      <alignment vertical="center"/>
      <protection/>
    </xf>
    <xf numFmtId="0" fontId="2" fillId="0" borderId="10" xfId="40" applyFont="1" applyBorder="1" applyAlignment="1" applyProtection="1">
      <alignment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1257300</xdr:colOff>
      <xdr:row>0</xdr:row>
      <xdr:rowOff>123825</xdr:rowOff>
    </xdr:from>
    <xdr:to>
      <xdr:col>2</xdr:col>
      <xdr:colOff>1533525</xdr:colOff>
      <xdr:row>0</xdr:row>
      <xdr:rowOff>790575</xdr:rowOff>
    </xdr:to>
    <xdr:pic>
      <xdr:nvPicPr>
        <xdr:cNvPr id="1" name="图片 5" descr="igroup logo 英文版全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123825"/>
          <a:ext cx="1657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171450</xdr:rowOff>
    </xdr:from>
    <xdr:to>
      <xdr:col>1</xdr:col>
      <xdr:colOff>1076325</xdr:colOff>
      <xdr:row>0</xdr:row>
      <xdr:rowOff>752475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71450"/>
          <a:ext cx="1076325" cy="581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piedigitallibrary.org/journals/optical-engineering" TargetMode="External" /><Relationship Id="rId2" Type="http://schemas.openxmlformats.org/officeDocument/2006/relationships/hyperlink" Target="https://www.spiedigitallibrary.org/journals/journal-of-medical-imaging" TargetMode="External" /><Relationship Id="rId3" Type="http://schemas.openxmlformats.org/officeDocument/2006/relationships/hyperlink" Target="https://www.spiedigitallibrary.org/journals/neurophotonics" TargetMode="External" /><Relationship Id="rId4" Type="http://schemas.openxmlformats.org/officeDocument/2006/relationships/hyperlink" Target="https://www.spiedigitallibrary.org/journals/journal-of-astronomical-telescopes-instruments-and-systems" TargetMode="External" /><Relationship Id="rId5" Type="http://schemas.openxmlformats.org/officeDocument/2006/relationships/hyperlink" Target="https://www.spiedigitallibrary.org/journals/journal-of-biomedical-optics" TargetMode="External" /><Relationship Id="rId6" Type="http://schemas.openxmlformats.org/officeDocument/2006/relationships/hyperlink" Target="https://www.spiedigitallibrary.org/journals/journal-of-electronic-imaging" TargetMode="External" /><Relationship Id="rId7" Type="http://schemas.openxmlformats.org/officeDocument/2006/relationships/hyperlink" Target="https://www.spiedigitallibrary.org/journals/journal-of-micro-nanolithography-mems-and-moems" TargetMode="External" /><Relationship Id="rId8" Type="http://schemas.openxmlformats.org/officeDocument/2006/relationships/hyperlink" Target="http://nanophotonics.spiedigitallibrary.org/journal.aspxhttps://www.spiedigitallibrary.org/journals/journal-of-nanophotonics" TargetMode="External" /><Relationship Id="rId9" Type="http://schemas.openxmlformats.org/officeDocument/2006/relationships/hyperlink" Target="https://www.spiedigitallibrary.org/journals/journal-of-photonics-for-energy" TargetMode="External" /><Relationship Id="rId10" Type="http://schemas.openxmlformats.org/officeDocument/2006/relationships/hyperlink" Target="https://www.spiedigitallibrary.org/journals/journal-of-applied-remote-sensing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showGridLines="0" tabSelected="1" zoomScalePageLayoutView="0" workbookViewId="0" topLeftCell="A1">
      <pane xSplit="3" ySplit="2" topLeftCell="H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L4" sqref="L4"/>
    </sheetView>
  </sheetViews>
  <sheetFormatPr defaultColWidth="9.00390625" defaultRowHeight="16.5" customHeight="1"/>
  <cols>
    <col min="1" max="1" width="3.625" style="2" customWidth="1"/>
    <col min="2" max="2" width="18.125" style="2" customWidth="1"/>
    <col min="3" max="3" width="21.25390625" style="2" customWidth="1"/>
    <col min="4" max="5" width="9.125" style="2" customWidth="1"/>
    <col min="6" max="6" width="9.75390625" style="2" customWidth="1"/>
    <col min="7" max="7" width="16.875" style="1" customWidth="1"/>
    <col min="8" max="8" width="20.875" style="1" customWidth="1"/>
    <col min="9" max="10" width="10.875" style="1" customWidth="1"/>
    <col min="11" max="11" width="8.125" style="1" customWidth="1"/>
    <col min="12" max="12" width="58.375" style="1" customWidth="1"/>
    <col min="13" max="16384" width="9.00390625" style="1" customWidth="1"/>
  </cols>
  <sheetData>
    <row r="1" spans="1:3" ht="66.75" customHeight="1">
      <c r="A1" s="34"/>
      <c r="B1" s="34"/>
      <c r="C1" s="34"/>
    </row>
    <row r="2" spans="1:12" s="5" customFormat="1" ht="30" customHeight="1">
      <c r="A2" s="21" t="s">
        <v>0</v>
      </c>
      <c r="B2" s="22" t="s">
        <v>9</v>
      </c>
      <c r="C2" s="22" t="s">
        <v>10</v>
      </c>
      <c r="D2" s="21" t="s">
        <v>1</v>
      </c>
      <c r="E2" s="21" t="s">
        <v>8</v>
      </c>
      <c r="F2" s="21" t="s">
        <v>11</v>
      </c>
      <c r="G2" s="21" t="s">
        <v>12</v>
      </c>
      <c r="H2" s="23" t="s">
        <v>61</v>
      </c>
      <c r="I2" s="21" t="s">
        <v>63</v>
      </c>
      <c r="J2" s="21" t="s">
        <v>64</v>
      </c>
      <c r="K2" s="21" t="s">
        <v>54</v>
      </c>
      <c r="L2" s="21" t="s">
        <v>52</v>
      </c>
    </row>
    <row r="3" spans="1:12" s="3" customFormat="1" ht="30.75" customHeight="1">
      <c r="A3" s="4">
        <v>1</v>
      </c>
      <c r="B3" s="15" t="s">
        <v>13</v>
      </c>
      <c r="C3" s="16" t="s">
        <v>22</v>
      </c>
      <c r="D3" s="4" t="s">
        <v>29</v>
      </c>
      <c r="E3" s="4" t="s">
        <v>39</v>
      </c>
      <c r="F3" s="8" t="s">
        <v>46</v>
      </c>
      <c r="G3" s="4" t="s">
        <v>14</v>
      </c>
      <c r="H3" s="19" t="s">
        <v>55</v>
      </c>
      <c r="I3" s="18">
        <v>1.082</v>
      </c>
      <c r="J3" s="4">
        <v>8810</v>
      </c>
      <c r="K3" s="4" t="s">
        <v>53</v>
      </c>
      <c r="L3" s="36" t="s">
        <v>90</v>
      </c>
    </row>
    <row r="4" spans="1:12" s="3" customFormat="1" ht="30.75" customHeight="1">
      <c r="A4" s="4">
        <v>2</v>
      </c>
      <c r="B4" s="15" t="s">
        <v>56</v>
      </c>
      <c r="C4" s="16" t="s">
        <v>23</v>
      </c>
      <c r="D4" s="4" t="s">
        <v>30</v>
      </c>
      <c r="E4" s="4" t="s">
        <v>40</v>
      </c>
      <c r="F4" s="8" t="s">
        <v>46</v>
      </c>
      <c r="G4" s="4" t="s">
        <v>7</v>
      </c>
      <c r="H4" s="19" t="s">
        <v>71</v>
      </c>
      <c r="I4" s="18">
        <v>2.53</v>
      </c>
      <c r="J4" s="4">
        <v>12700</v>
      </c>
      <c r="K4" s="4" t="s">
        <v>69</v>
      </c>
      <c r="L4" s="36" t="s">
        <v>83</v>
      </c>
    </row>
    <row r="5" spans="1:12" s="3" customFormat="1" ht="30.75" customHeight="1">
      <c r="A5" s="4">
        <v>3</v>
      </c>
      <c r="B5" s="15" t="s">
        <v>70</v>
      </c>
      <c r="C5" s="16" t="s">
        <v>24</v>
      </c>
      <c r="D5" s="4" t="s">
        <v>31</v>
      </c>
      <c r="E5" s="4" t="s">
        <v>41</v>
      </c>
      <c r="F5" s="13" t="s">
        <v>51</v>
      </c>
      <c r="G5" s="4" t="s">
        <v>6</v>
      </c>
      <c r="H5" s="19" t="s">
        <v>72</v>
      </c>
      <c r="I5" s="18">
        <v>0.754</v>
      </c>
      <c r="J5" s="4">
        <v>1813</v>
      </c>
      <c r="K5" s="4" t="s">
        <v>73</v>
      </c>
      <c r="L5" s="36" t="s">
        <v>84</v>
      </c>
    </row>
    <row r="6" spans="1:12" s="3" customFormat="1" ht="30.75" customHeight="1">
      <c r="A6" s="4">
        <v>4</v>
      </c>
      <c r="B6" s="15" t="s">
        <v>74</v>
      </c>
      <c r="C6" s="16" t="s">
        <v>25</v>
      </c>
      <c r="D6" s="4" t="s">
        <v>32</v>
      </c>
      <c r="E6" s="4" t="s">
        <v>42</v>
      </c>
      <c r="F6" s="8" t="s">
        <v>47</v>
      </c>
      <c r="G6" s="4" t="s">
        <v>5</v>
      </c>
      <c r="H6" s="19" t="s">
        <v>75</v>
      </c>
      <c r="I6" s="18">
        <v>1.35</v>
      </c>
      <c r="J6" s="4">
        <v>906</v>
      </c>
      <c r="K6" s="4" t="s">
        <v>76</v>
      </c>
      <c r="L6" s="36" t="s">
        <v>86</v>
      </c>
    </row>
    <row r="7" spans="1:12" s="3" customFormat="1" ht="30.75" customHeight="1">
      <c r="A7" s="4">
        <v>5</v>
      </c>
      <c r="B7" s="15" t="s">
        <v>65</v>
      </c>
      <c r="C7" s="16" t="s">
        <v>26</v>
      </c>
      <c r="D7" s="4" t="s">
        <v>45</v>
      </c>
      <c r="E7" s="4" t="s">
        <v>43</v>
      </c>
      <c r="F7" s="13" t="s">
        <v>47</v>
      </c>
      <c r="G7" s="4" t="s">
        <v>4</v>
      </c>
      <c r="H7" s="19" t="s">
        <v>57</v>
      </c>
      <c r="I7" s="18">
        <v>1.107</v>
      </c>
      <c r="J7" s="4">
        <v>1567</v>
      </c>
      <c r="K7" s="4" t="s">
        <v>53</v>
      </c>
      <c r="L7" s="35" t="s">
        <v>81</v>
      </c>
    </row>
    <row r="8" spans="1:16" s="3" customFormat="1" ht="30.75" customHeight="1">
      <c r="A8" s="4">
        <v>6</v>
      </c>
      <c r="B8" s="15" t="s">
        <v>48</v>
      </c>
      <c r="C8" s="16" t="s">
        <v>21</v>
      </c>
      <c r="D8" s="4" t="s">
        <v>45</v>
      </c>
      <c r="E8" s="4" t="s">
        <v>33</v>
      </c>
      <c r="F8" s="13" t="s">
        <v>47</v>
      </c>
      <c r="G8" s="4" t="s">
        <v>4</v>
      </c>
      <c r="H8" s="19" t="s">
        <v>58</v>
      </c>
      <c r="I8" s="18">
        <v>1.325</v>
      </c>
      <c r="J8" s="4">
        <v>860</v>
      </c>
      <c r="K8" s="4" t="s">
        <v>53</v>
      </c>
      <c r="L8" s="36" t="s">
        <v>87</v>
      </c>
      <c r="M8" s="9"/>
      <c r="N8" s="9"/>
      <c r="O8" s="9"/>
      <c r="P8" s="9"/>
    </row>
    <row r="9" spans="1:16" s="3" customFormat="1" ht="30.75" customHeight="1">
      <c r="A9" s="4">
        <v>7</v>
      </c>
      <c r="B9" s="15" t="s">
        <v>49</v>
      </c>
      <c r="C9" s="16" t="s">
        <v>27</v>
      </c>
      <c r="D9" s="4" t="s">
        <v>45</v>
      </c>
      <c r="E9" s="4" t="s">
        <v>44</v>
      </c>
      <c r="F9" s="14" t="s">
        <v>47</v>
      </c>
      <c r="G9" s="4" t="s">
        <v>3</v>
      </c>
      <c r="H9" s="19" t="s">
        <v>59</v>
      </c>
      <c r="I9" s="18">
        <v>2.287</v>
      </c>
      <c r="J9" s="4">
        <v>436</v>
      </c>
      <c r="K9" s="4" t="s">
        <v>69</v>
      </c>
      <c r="L9" s="36" t="s">
        <v>88</v>
      </c>
      <c r="M9" s="9"/>
      <c r="N9" s="9"/>
      <c r="O9" s="9"/>
      <c r="P9" s="9"/>
    </row>
    <row r="10" spans="1:16" s="7" customFormat="1" ht="30.75" customHeight="1">
      <c r="A10" s="4">
        <v>8</v>
      </c>
      <c r="B10" s="15" t="s">
        <v>17</v>
      </c>
      <c r="C10" s="17" t="s">
        <v>28</v>
      </c>
      <c r="D10" s="6" t="s">
        <v>34</v>
      </c>
      <c r="E10" s="6" t="s">
        <v>35</v>
      </c>
      <c r="F10" s="6" t="s">
        <v>47</v>
      </c>
      <c r="G10" s="6" t="s">
        <v>15</v>
      </c>
      <c r="H10" s="20" t="s">
        <v>60</v>
      </c>
      <c r="I10" s="33">
        <v>3.5</v>
      </c>
      <c r="J10" s="14">
        <v>290</v>
      </c>
      <c r="K10" s="18" t="s">
        <v>77</v>
      </c>
      <c r="L10" s="36" t="s">
        <v>82</v>
      </c>
      <c r="M10" s="10"/>
      <c r="N10" s="11"/>
      <c r="O10" s="11"/>
      <c r="P10" s="12"/>
    </row>
    <row r="11" spans="1:16" s="7" customFormat="1" ht="30.75" customHeight="1">
      <c r="A11" s="4">
        <v>9</v>
      </c>
      <c r="B11" s="15" t="s">
        <v>18</v>
      </c>
      <c r="C11" s="17" t="s">
        <v>19</v>
      </c>
      <c r="D11" s="6" t="s">
        <v>36</v>
      </c>
      <c r="E11" s="6" t="s">
        <v>16</v>
      </c>
      <c r="F11" s="6" t="s">
        <v>47</v>
      </c>
      <c r="G11" s="6" t="s">
        <v>15</v>
      </c>
      <c r="H11" s="20" t="s">
        <v>62</v>
      </c>
      <c r="I11" s="18" t="s">
        <v>2</v>
      </c>
      <c r="J11" s="18" t="s">
        <v>2</v>
      </c>
      <c r="K11" s="18" t="s">
        <v>2</v>
      </c>
      <c r="L11" s="36" t="s">
        <v>85</v>
      </c>
      <c r="M11" s="10"/>
      <c r="N11" s="11"/>
      <c r="O11" s="11"/>
      <c r="P11" s="12"/>
    </row>
    <row r="12" spans="1:16" s="7" customFormat="1" ht="30.75" customHeight="1">
      <c r="A12" s="4">
        <v>10</v>
      </c>
      <c r="B12" s="15" t="s">
        <v>50</v>
      </c>
      <c r="C12" s="17" t="s">
        <v>20</v>
      </c>
      <c r="D12" s="4" t="s">
        <v>37</v>
      </c>
      <c r="E12" s="6" t="s">
        <v>38</v>
      </c>
      <c r="F12" s="6" t="s">
        <v>47</v>
      </c>
      <c r="G12" s="6" t="s">
        <v>15</v>
      </c>
      <c r="H12" s="20" t="s">
        <v>79</v>
      </c>
      <c r="I12" s="33">
        <v>2.74</v>
      </c>
      <c r="J12" s="14">
        <v>243</v>
      </c>
      <c r="K12" s="18" t="s">
        <v>78</v>
      </c>
      <c r="L12" s="36" t="s">
        <v>89</v>
      </c>
      <c r="M12" s="10"/>
      <c r="N12" s="11"/>
      <c r="O12" s="11"/>
      <c r="P12" s="12"/>
    </row>
    <row r="13" spans="1:12" s="9" customFormat="1" ht="30.75" customHeight="1">
      <c r="A13" s="26"/>
      <c r="B13" s="29"/>
      <c r="C13" s="30"/>
      <c r="D13" s="26"/>
      <c r="E13" s="26"/>
      <c r="F13" s="26"/>
      <c r="G13" s="26"/>
      <c r="H13" s="27"/>
      <c r="I13" s="26"/>
      <c r="J13" s="26"/>
      <c r="K13" s="27"/>
      <c r="L13" s="28"/>
    </row>
    <row r="14" spans="2:3" ht="16.5" customHeight="1">
      <c r="B14" s="31" t="s">
        <v>66</v>
      </c>
      <c r="C14" s="25">
        <f>9/10</f>
        <v>0.9</v>
      </c>
    </row>
    <row r="15" spans="2:3" ht="16.5" customHeight="1">
      <c r="B15" s="31" t="s">
        <v>67</v>
      </c>
      <c r="C15" s="24">
        <v>1.853</v>
      </c>
    </row>
    <row r="16" spans="2:3" ht="16.5" customHeight="1">
      <c r="B16" s="32" t="s">
        <v>68</v>
      </c>
      <c r="C16" s="24">
        <v>3069</v>
      </c>
    </row>
    <row r="17" spans="2:3" ht="16.5" customHeight="1">
      <c r="B17" s="31" t="s">
        <v>80</v>
      </c>
      <c r="C17" s="25">
        <v>0.1278</v>
      </c>
    </row>
  </sheetData>
  <sheetProtection/>
  <mergeCells count="1">
    <mergeCell ref="A1:C1"/>
  </mergeCells>
  <hyperlinks>
    <hyperlink ref="L3" r:id="rId1" display="https://www.spiedigitallibrary.org/journals/optical-engineering"/>
    <hyperlink ref="L11" r:id="rId2" display="https://www.spiedigitallibrary.org/journals/journal-of-medical-imaging"/>
    <hyperlink ref="L12" r:id="rId3" display="https://www.spiedigitallibrary.org/journals/neurophotonics"/>
    <hyperlink ref="L10" r:id="rId4" display="https://www.spiedigitallibrary.org/journals/journal-of-astronomical-telescopes-instruments-and-systems"/>
    <hyperlink ref="L4" r:id="rId5" display="https://www.spiedigitallibrary.org/journals/journal-of-biomedical-optics"/>
    <hyperlink ref="L5" r:id="rId6" display="https://www.spiedigitallibrary.org/journals/journal-of-electronic-imaging"/>
    <hyperlink ref="L6" r:id="rId7" display="https://www.spiedigitallibrary.org/journals/journal-of-micro-nanolithography-mems-and-moems"/>
    <hyperlink ref="L8" r:id="rId8" display="http://nanophotonics.spiedigitallibrary.org/journal.aspxhttps://www.spiedigitallibrary.org/journals/journal-of-nanophotonics"/>
    <hyperlink ref="L9" r:id="rId9" display="https://www.spiedigitallibrary.org/journals/journal-of-photonics-for-energy"/>
    <hyperlink ref="L7" r:id="rId10" display="https://www.spiedigitallibrary.org/journals/journal-of-applied-remote-sensing"/>
  </hyperlinks>
  <printOptions/>
  <pageMargins left="0.75" right="0.75" top="1" bottom="1" header="0.5" footer="0.5"/>
  <pageSetup horizontalDpi="600" verticalDpi="600" orientation="portrait" paperSize="9" r:id="rId12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admin</cp:lastModifiedBy>
  <dcterms:created xsi:type="dcterms:W3CDTF">2007-12-05T02:42:56Z</dcterms:created>
  <dcterms:modified xsi:type="dcterms:W3CDTF">2017-09-15T07:43:17Z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